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Январь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L12" i="1"/>
  <c r="K12" i="1"/>
  <c r="J12" i="1"/>
  <c r="I12" i="1"/>
  <c r="H12" i="1"/>
  <c r="G12" i="1"/>
  <c r="F12" i="1"/>
  <c r="E12" i="1"/>
  <c r="D12" i="1"/>
  <c r="P10" i="1"/>
  <c r="P9" i="1"/>
  <c r="P8" i="1"/>
  <c r="P12" i="1" l="1"/>
</calcChain>
</file>

<file path=xl/sharedStrings.xml><?xml version="1.0" encoding="utf-8"?>
<sst xmlns="http://schemas.openxmlformats.org/spreadsheetml/2006/main" count="28" uniqueCount="23">
  <si>
    <t>МП "ДРСП Ленинского района"</t>
  </si>
  <si>
    <t>МП "ДРСП Левобережное"</t>
  </si>
  <si>
    <t>МП "САТП"</t>
  </si>
  <si>
    <t>ночь</t>
  </si>
  <si>
    <t>день</t>
  </si>
  <si>
    <t>факт</t>
  </si>
  <si>
    <t>план</t>
  </si>
  <si>
    <t>всего за сутки</t>
  </si>
  <si>
    <t>Фактический выход рабочих, чел.</t>
  </si>
  <si>
    <t xml:space="preserve">Кол-во убранных участков УДС, шт </t>
  </si>
  <si>
    <t xml:space="preserve">Убрано остановок общественного транспорта,  шт </t>
  </si>
  <si>
    <t>Очищено тротуаров, м2</t>
  </si>
  <si>
    <t>Очищенно дорог, м2</t>
  </si>
  <si>
    <t>Кол-во вывезенного мусора, м3</t>
  </si>
  <si>
    <t>Кол-во вывезенного снега, м3</t>
  </si>
  <si>
    <t>Объём распределённого противогололёдного материала
(ПСС, ПЩС), м3</t>
  </si>
  <si>
    <t>Дата
(Период)</t>
  </si>
  <si>
    <t>Подрядная организация</t>
  </si>
  <si>
    <t>Выход техники, 
ед.</t>
  </si>
  <si>
    <t>МП  "УЗС"</t>
  </si>
  <si>
    <t>ВСЕГО:</t>
  </si>
  <si>
    <t>Прометание дорог, м2</t>
  </si>
  <si>
    <t>Информация об уборке улично-дорожной сети г. Красноярска c 8:00 05.02.2018 г. по 8:00 06.02.2018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</si>
</sst>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8" fillId="0" borderId="0"/>
  </cellStyleXfs>
  <cellXfs count="3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5" borderId="5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3" xfId="0" applyNumberFormat="1" applyFont="1" applyFill="1" applyBorder="1" applyAlignment="1" applyProtection="1">
      <alignment horizontal="center" vertical="center" wrapText="1"/>
    </xf>
    <xf numFmtId="14" fontId="3" fillId="0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right" vertical="center" wrapText="1"/>
    </xf>
    <xf numFmtId="0" fontId="3" fillId="2" borderId="7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5" borderId="8" xfId="0" applyNumberFormat="1" applyFont="1" applyFill="1" applyBorder="1" applyAlignment="1" applyProtection="1">
      <alignment horizontal="center" vertical="center" wrapText="1"/>
    </xf>
    <xf numFmtId="0" fontId="3" fillId="5" borderId="9" xfId="0" applyNumberFormat="1" applyFont="1" applyFill="1" applyBorder="1" applyAlignment="1" applyProtection="1">
      <alignment horizontal="center" vertical="center" wrapText="1"/>
    </xf>
    <xf numFmtId="0" fontId="3" fillId="5" borderId="10" xfId="0" applyNumberFormat="1" applyFont="1" applyFill="1" applyBorder="1" applyAlignment="1" applyProtection="1">
      <alignment horizontal="center" vertical="center" wrapText="1"/>
    </xf>
    <xf numFmtId="0" fontId="3" fillId="5" borderId="1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horizontal="center" vertical="center" wrapText="1"/>
    </xf>
    <xf numFmtId="3" fontId="10" fillId="6" borderId="2" xfId="4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8" fillId="3" borderId="1" xfId="4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 3" xfId="3"/>
    <cellStyle name="Обычный 4 3" xfId="4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zoomScale="70" zoomScaleNormal="70" workbookViewId="0">
      <selection activeCell="B4" sqref="B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0" width="13.57031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6" t="s">
        <v>22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5" spans="2:18" x14ac:dyDescent="0.25">
      <c r="B5" s="17" t="s">
        <v>17</v>
      </c>
      <c r="C5" s="17" t="s">
        <v>16</v>
      </c>
      <c r="D5" s="17" t="s">
        <v>15</v>
      </c>
      <c r="E5" s="17" t="s">
        <v>14</v>
      </c>
      <c r="F5" s="17" t="s">
        <v>13</v>
      </c>
      <c r="G5" s="17" t="s">
        <v>12</v>
      </c>
      <c r="H5" s="17" t="s">
        <v>21</v>
      </c>
      <c r="I5" s="17" t="s">
        <v>11</v>
      </c>
      <c r="J5" s="17" t="s">
        <v>10</v>
      </c>
      <c r="K5" s="17" t="s">
        <v>9</v>
      </c>
      <c r="L5" s="9" t="s">
        <v>18</v>
      </c>
      <c r="M5" s="20"/>
      <c r="N5" s="20"/>
      <c r="O5" s="20"/>
      <c r="P5" s="10"/>
      <c r="Q5" s="21" t="s">
        <v>8</v>
      </c>
      <c r="R5" s="22"/>
    </row>
    <row r="6" spans="2:18" ht="30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9" t="s">
        <v>4</v>
      </c>
      <c r="M6" s="10"/>
      <c r="N6" s="9" t="s">
        <v>3</v>
      </c>
      <c r="O6" s="10"/>
      <c r="P6" s="7" t="s">
        <v>7</v>
      </c>
      <c r="Q6" s="23"/>
      <c r="R6" s="24"/>
    </row>
    <row r="7" spans="2:18" x14ac:dyDescent="0.25">
      <c r="B7" s="19"/>
      <c r="C7" s="19"/>
      <c r="D7" s="19"/>
      <c r="E7" s="19"/>
      <c r="F7" s="19"/>
      <c r="G7" s="19"/>
      <c r="H7" s="19"/>
      <c r="I7" s="19"/>
      <c r="J7" s="19"/>
      <c r="K7" s="19"/>
      <c r="L7" s="7" t="s">
        <v>6</v>
      </c>
      <c r="M7" s="7" t="s">
        <v>5</v>
      </c>
      <c r="N7" s="7" t="s">
        <v>6</v>
      </c>
      <c r="O7" s="7" t="s">
        <v>5</v>
      </c>
      <c r="P7" s="7" t="s">
        <v>5</v>
      </c>
      <c r="Q7" s="3" t="s">
        <v>4</v>
      </c>
      <c r="R7" s="8" t="s">
        <v>3</v>
      </c>
    </row>
    <row r="8" spans="2:18" x14ac:dyDescent="0.25">
      <c r="B8" s="4" t="s">
        <v>2</v>
      </c>
      <c r="C8" s="11">
        <v>43136</v>
      </c>
      <c r="D8" s="25">
        <v>71</v>
      </c>
      <c r="E8" s="25">
        <v>4552</v>
      </c>
      <c r="F8" s="25">
        <v>46</v>
      </c>
      <c r="G8" s="25">
        <v>151760</v>
      </c>
      <c r="H8" s="25">
        <v>468000</v>
      </c>
      <c r="I8" s="26">
        <v>85000</v>
      </c>
      <c r="J8" s="25">
        <v>156</v>
      </c>
      <c r="K8" s="25">
        <v>59</v>
      </c>
      <c r="L8" s="25">
        <v>71</v>
      </c>
      <c r="M8" s="25">
        <v>70</v>
      </c>
      <c r="N8" s="25">
        <v>132</v>
      </c>
      <c r="O8" s="25">
        <v>130</v>
      </c>
      <c r="P8" s="27">
        <f t="shared" ref="P8:P10" si="0">M8+O8</f>
        <v>200</v>
      </c>
      <c r="Q8" s="28">
        <v>121</v>
      </c>
      <c r="R8" s="29">
        <v>22</v>
      </c>
    </row>
    <row r="9" spans="2:18" x14ac:dyDescent="0.25">
      <c r="B9" s="4" t="s">
        <v>1</v>
      </c>
      <c r="C9" s="12"/>
      <c r="D9" s="30">
        <v>26</v>
      </c>
      <c r="E9" s="30">
        <v>1662.5</v>
      </c>
      <c r="F9" s="30">
        <v>0</v>
      </c>
      <c r="G9" s="31">
        <v>30000</v>
      </c>
      <c r="H9" s="31">
        <v>300000</v>
      </c>
      <c r="I9" s="31">
        <v>3000</v>
      </c>
      <c r="J9" s="31">
        <v>8</v>
      </c>
      <c r="K9" s="31">
        <v>9</v>
      </c>
      <c r="L9" s="30">
        <v>21</v>
      </c>
      <c r="M9" s="30">
        <v>19</v>
      </c>
      <c r="N9" s="30">
        <v>17</v>
      </c>
      <c r="O9" s="30">
        <v>16</v>
      </c>
      <c r="P9" s="27">
        <f t="shared" si="0"/>
        <v>35</v>
      </c>
      <c r="Q9" s="30">
        <v>9</v>
      </c>
      <c r="R9" s="30">
        <v>2</v>
      </c>
    </row>
    <row r="10" spans="2:18" x14ac:dyDescent="0.25">
      <c r="B10" s="4" t="s">
        <v>0</v>
      </c>
      <c r="C10" s="12"/>
      <c r="D10" s="2">
        <v>36</v>
      </c>
      <c r="E10" s="2">
        <v>892</v>
      </c>
      <c r="F10" s="2">
        <v>9</v>
      </c>
      <c r="G10" s="2">
        <v>70264</v>
      </c>
      <c r="H10" s="2">
        <v>284502</v>
      </c>
      <c r="I10" s="2">
        <v>1520</v>
      </c>
      <c r="J10" s="2">
        <v>58</v>
      </c>
      <c r="K10" s="2">
        <v>9</v>
      </c>
      <c r="L10" s="2">
        <v>21</v>
      </c>
      <c r="M10" s="2">
        <v>18</v>
      </c>
      <c r="N10" s="2">
        <v>13</v>
      </c>
      <c r="O10" s="2">
        <v>13</v>
      </c>
      <c r="P10" s="27">
        <f t="shared" si="0"/>
        <v>31</v>
      </c>
      <c r="Q10" s="32">
        <v>6</v>
      </c>
      <c r="R10" s="32">
        <v>2</v>
      </c>
    </row>
    <row r="11" spans="2:18" x14ac:dyDescent="0.25">
      <c r="B11" s="4" t="s">
        <v>19</v>
      </c>
      <c r="C11" s="13"/>
      <c r="D11" s="1">
        <v>0.33</v>
      </c>
      <c r="E11" s="1">
        <v>288</v>
      </c>
      <c r="F11" s="1">
        <v>126</v>
      </c>
      <c r="G11" s="1">
        <v>0</v>
      </c>
      <c r="H11" s="1">
        <v>0</v>
      </c>
      <c r="I11" s="1">
        <v>175531.5</v>
      </c>
      <c r="J11" s="1">
        <v>0</v>
      </c>
      <c r="K11" s="1">
        <v>41</v>
      </c>
      <c r="L11" s="1">
        <v>36</v>
      </c>
      <c r="M11" s="1">
        <v>36</v>
      </c>
      <c r="N11" s="1">
        <v>0</v>
      </c>
      <c r="O11" s="1">
        <v>0</v>
      </c>
      <c r="P11" s="27">
        <v>36</v>
      </c>
      <c r="Q11" s="5">
        <v>132</v>
      </c>
      <c r="R11" s="5">
        <v>0</v>
      </c>
    </row>
    <row r="12" spans="2:18" x14ac:dyDescent="0.25">
      <c r="B12" s="14" t="s">
        <v>20</v>
      </c>
      <c r="C12" s="15"/>
      <c r="D12" s="6">
        <f t="shared" ref="D12:R12" si="1">SUM(D8:D11)</f>
        <v>133.33000000000001</v>
      </c>
      <c r="E12" s="6">
        <f t="shared" si="1"/>
        <v>7394.5</v>
      </c>
      <c r="F12" s="6">
        <f t="shared" si="1"/>
        <v>181</v>
      </c>
      <c r="G12" s="6">
        <f t="shared" si="1"/>
        <v>252024</v>
      </c>
      <c r="H12" s="6">
        <f t="shared" si="1"/>
        <v>1052502</v>
      </c>
      <c r="I12" s="6">
        <f t="shared" si="1"/>
        <v>265051.5</v>
      </c>
      <c r="J12" s="6">
        <f t="shared" si="1"/>
        <v>222</v>
      </c>
      <c r="K12" s="6">
        <f t="shared" si="1"/>
        <v>118</v>
      </c>
      <c r="L12" s="6">
        <f t="shared" si="1"/>
        <v>149</v>
      </c>
      <c r="M12" s="6">
        <f t="shared" si="1"/>
        <v>143</v>
      </c>
      <c r="N12" s="6">
        <f t="shared" si="1"/>
        <v>162</v>
      </c>
      <c r="O12" s="6">
        <f t="shared" si="1"/>
        <v>159</v>
      </c>
      <c r="P12" s="6">
        <f t="shared" si="1"/>
        <v>302</v>
      </c>
      <c r="Q12" s="6">
        <f t="shared" si="1"/>
        <v>268</v>
      </c>
      <c r="R12" s="6">
        <f t="shared" si="1"/>
        <v>26</v>
      </c>
    </row>
  </sheetData>
  <mergeCells count="17">
    <mergeCell ref="Q5:R6"/>
    <mergeCell ref="L6:M6"/>
    <mergeCell ref="N6:O6"/>
    <mergeCell ref="C8:C11"/>
    <mergeCell ref="B12:C12"/>
    <mergeCell ref="B3:O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5598F070-50A6-4F04-BFBF-320109103D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7429DC-281A-4540-AC6F-B402C02CF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B0DD27-3039-4ED2-9034-CA6D3AE65F3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76054f1-9d2b-4b58-9c9d-11cf586159e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kostya</cp:lastModifiedBy>
  <dcterms:created xsi:type="dcterms:W3CDTF">2018-01-26T05:55:43Z</dcterms:created>
  <dcterms:modified xsi:type="dcterms:W3CDTF">2018-02-06T01:55:31Z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